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5.4 Alcohol\"/>
    </mc:Choice>
  </mc:AlternateContent>
  <bookViews>
    <workbookView xWindow="0" yWindow="0" windowWidth="20730" windowHeight="1117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C45" i="1" l="1"/>
  <c r="D12" i="1" l="1"/>
  <c r="D36" i="1"/>
  <c r="D33" i="1"/>
  <c r="D16" i="1"/>
  <c r="D23" i="1"/>
  <c r="D32" i="1"/>
  <c r="D24" i="1"/>
  <c r="D22" i="1"/>
  <c r="D40" i="1"/>
  <c r="D38" i="1"/>
  <c r="D27" i="1"/>
  <c r="D11" i="1"/>
  <c r="D18" i="1"/>
  <c r="D15" i="1"/>
  <c r="D31" i="1"/>
  <c r="D41" i="1"/>
  <c r="D30" i="1"/>
  <c r="D13" i="1"/>
  <c r="D44" i="1"/>
  <c r="D19" i="1"/>
  <c r="D29" i="1"/>
  <c r="D28" i="1"/>
  <c r="D43" i="1"/>
  <c r="D14" i="1"/>
  <c r="D35" i="1"/>
  <c r="D21" i="1"/>
  <c r="D26" i="1"/>
  <c r="D20" i="1"/>
  <c r="D42" i="1"/>
  <c r="D25" i="1"/>
  <c r="D17" i="1"/>
  <c r="D34" i="1"/>
  <c r="D37" i="1"/>
  <c r="D39" i="1"/>
  <c r="D10" i="1"/>
</calcChain>
</file>

<file path=xl/sharedStrings.xml><?xml version="1.0" encoding="utf-8"?>
<sst xmlns="http://schemas.openxmlformats.org/spreadsheetml/2006/main" count="118" uniqueCount="85">
  <si>
    <t xml:space="preserve">                             </t>
  </si>
  <si>
    <t xml:space="preserve">Albania       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</si>
  <si>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</si>
  <si>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</si>
  <si>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</si>
  <si>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</si>
  <si>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</si>
  <si>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</si>
  <si>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</si>
  <si>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</si>
  <si>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</si>
  <si>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</si>
  <si>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</si>
  <si>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</si>
  <si>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</si>
  <si>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</si>
  <si>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</si>
  <si>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</si>
  <si>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</si>
  <si>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</si>
  <si>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</si>
  <si>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</si>
  <si>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</si>
  <si>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</si>
  <si>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</si>
  <si>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</si>
  <si>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</si>
  <si>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</si>
  <si>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</si>
  <si>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</si>
  <si>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</si>
  <si>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</si>
  <si>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</si>
  <si>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Pure alcohol consumption, litres per capita, age 15+, "binge drinking adjusted"</t>
  </si>
  <si>
    <t xml:space="preserve">FYR Macedonia               </t>
  </si>
  <si>
    <t>Eurobarometer Question: How often in the past 12 months have you had 5 or more drinks on one occasion?</t>
  </si>
  <si>
    <t>(% responding "Several times a week" + "Once a week")</t>
  </si>
  <si>
    <t>Eurobarometer respondents</t>
  </si>
  <si>
    <t>C</t>
  </si>
  <si>
    <t>F</t>
  </si>
  <si>
    <t>D</t>
  </si>
  <si>
    <t>Montenegro</t>
  </si>
  <si>
    <t>Total alcohol, "binge drinking adjusted"</t>
  </si>
  <si>
    <t>UK</t>
  </si>
  <si>
    <t>Average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</si>
  <si>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</si>
  <si>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</si>
  <si>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</si>
  <si>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</si>
  <si>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</si>
  <si>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</si>
  <si>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</si>
  <si>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</si>
  <si>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</si>
  <si>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</si>
  <si>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</si>
  <si>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</si>
  <si>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</si>
  <si>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</si>
  <si>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</si>
  <si>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</si>
  <si>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</si>
  <si>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</si>
  <si>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</si>
  <si>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</si>
  <si>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</si>
  <si>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</si>
  <si>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</si>
  <si>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</si>
  <si>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</si>
  <si>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</si>
  <si>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</si>
  <si>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</si>
  <si>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</si>
  <si>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</si>
  <si>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</si>
  <si>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</si>
  <si>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Estonia</t>
  </si>
  <si>
    <t>WHO Global Status report 2018 (incl. Unrecorded)</t>
  </si>
  <si>
    <t>2016*)</t>
  </si>
  <si>
    <t>*) 3-year average for 2015 - 2017, adj. for tourist consumption</t>
  </si>
  <si>
    <r>
      <t xml:space="preserve">Sources: </t>
    </r>
    <r>
      <rPr>
        <i/>
        <sz val="11"/>
        <color theme="1"/>
        <rFont val="Calibri"/>
        <family val="2"/>
        <scheme val="minor"/>
      </rPr>
      <t>Global Status Report on Alcohol and Health 2018</t>
    </r>
    <r>
      <rPr>
        <sz val="11"/>
        <color theme="1"/>
        <rFont val="Calibri"/>
        <family val="2"/>
        <scheme val="minor"/>
      </rPr>
      <t>,WHO. Special Eurobarometer 331 April 2010.</t>
    </r>
  </si>
  <si>
    <t>FYR Macedonia</t>
  </si>
  <si>
    <t>Total pure alcohol p.p. 15+ (liters/capita) 2016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</si>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</sst>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0" fontId="0" fillId="0" borderId="0" xfId="0" applyBorder="1"/>
    <xf numFmtId="0" fontId="0" fillId="0" borderId="1" xfId="0" applyBorder="1"/>
    <xf numFmtId="2" fontId="0" fillId="0" borderId="0" xfId="0" applyNumberFormat="1"/>
    <xf numFmtId="9" fontId="0" fillId="0" borderId="0" xfId="0" applyNumberFormat="1"/>
    <xf numFmtId="9" fontId="17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9" fontId="15" fillId="0" borderId="0" xfId="0" applyNumberFormat="1" applyFon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0" fillId="0" borderId="0" xfId="0" applyFont="1"/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200" b="1">
                <a:solidFill>
                  <a:sysClr val="windowText" lastClr="000000"/>
                </a:solidFill>
              </a:rPr>
              <a:t>"Binge drinking adjusted" alcohol consumption,</a:t>
            </a:r>
            <a:r>
              <a:rPr lang="en-US" sz="2200" b="1" baseline="0">
                <a:solidFill>
                  <a:sysClr val="windowText" lastClr="000000"/>
                </a:solidFill>
              </a:rPr>
              <a:t> pure alcohol (liters p.p.)</a:t>
            </a:r>
          </a:p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>
                <a:solidFill>
                  <a:sysClr val="windowText" lastClr="000000"/>
                </a:solidFill>
              </a:rPr>
              <a:t>Sources: Global Status Report on Alcohol and Health 2018, WHO.</a:t>
            </a:r>
          </a:p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>
                <a:solidFill>
                  <a:sysClr val="windowText" lastClr="000000"/>
                </a:solidFill>
              </a:rPr>
              <a:t>Special Eurobarometer 331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8813199178069623E-2"/>
          <c:y val="1.4794267221451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934284203435019E-2"/>
          <c:y val="4.3254884401585716E-2"/>
          <c:w val="0.93857292217497656"/>
          <c:h val="0.71502994164564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Data!$A$10:$A$44</c:f>
              <c:strCache>
                <c:ptCount val="35"/>
                <c:pt idx="0">
                  <c:v>Albania                      </c:v>
                </c:pt>
                <c:pt idx="1">
                  <c:v>Norway                       </c:v>
                </c:pt>
                <c:pt idx="2">
                  <c:v>Montenegro</c:v>
                </c:pt>
                <c:pt idx="3">
                  <c:v>Italy                        </c:v>
                </c:pt>
                <c:pt idx="4">
                  <c:v>FYR Macedonia               </c:v>
                </c:pt>
                <c:pt idx="5">
                  <c:v>Malta                        </c:v>
                </c:pt>
                <c:pt idx="6">
                  <c:v>Sweden                       </c:v>
                </c:pt>
                <c:pt idx="7">
                  <c:v>Croatia                      </c:v>
                </c:pt>
                <c:pt idx="8">
                  <c:v>Netherlands                  </c:v>
                </c:pt>
                <c:pt idx="9">
                  <c:v>Iceland                      </c:v>
                </c:pt>
                <c:pt idx="10">
                  <c:v>Denmark                      </c:v>
                </c:pt>
                <c:pt idx="11">
                  <c:v>Finland                      </c:v>
                </c:pt>
                <c:pt idx="12">
                  <c:v>Serbia                       </c:v>
                </c:pt>
                <c:pt idx="13">
                  <c:v>Spain                        </c:v>
                </c:pt>
                <c:pt idx="14">
                  <c:v>Slovakia                     </c:v>
                </c:pt>
                <c:pt idx="15">
                  <c:v>Cyprus                       </c:v>
                </c:pt>
                <c:pt idx="16">
                  <c:v>Estonia                      </c:v>
                </c:pt>
                <c:pt idx="17">
                  <c:v>Poland                       </c:v>
                </c:pt>
                <c:pt idx="18">
                  <c:v>Greece                       </c:v>
                </c:pt>
                <c:pt idx="19">
                  <c:v>Hungary                      </c:v>
                </c:pt>
                <c:pt idx="20">
                  <c:v>Latvia                       </c:v>
                </c:pt>
                <c:pt idx="21">
                  <c:v>Luxembourg                   </c:v>
                </c:pt>
                <c:pt idx="22">
                  <c:v>Slovenia                     </c:v>
                </c:pt>
                <c:pt idx="23">
                  <c:v>Switzerland                  </c:v>
                </c:pt>
                <c:pt idx="24">
                  <c:v>Bulgaria                     </c:v>
                </c:pt>
                <c:pt idx="25">
                  <c:v>France                       </c:v>
                </c:pt>
                <c:pt idx="26">
                  <c:v>UK</c:v>
                </c:pt>
                <c:pt idx="27">
                  <c:v>Belgium                      </c:v>
                </c:pt>
                <c:pt idx="28">
                  <c:v>Portugal                     </c:v>
                </c:pt>
                <c:pt idx="29">
                  <c:v>Austria                      </c:v>
                </c:pt>
                <c:pt idx="30">
                  <c:v>Romania                      </c:v>
                </c:pt>
                <c:pt idx="31">
                  <c:v>Lithuania                    </c:v>
                </c:pt>
                <c:pt idx="32">
                  <c:v>Czech Republic               </c:v>
                </c:pt>
                <c:pt idx="33">
                  <c:v>Germany                      </c:v>
                </c:pt>
                <c:pt idx="34">
                  <c:v>Ireland                      </c:v>
                </c:pt>
              </c:strCache>
            </c:strRef>
          </c:cat>
          <c:val>
            <c:numRef>
              <c:f>Data!$D$10:$D$44</c:f>
              <c:numCache>
                <c:formatCode>0.00</c:formatCode>
                <c:ptCount val="35"/>
                <c:pt idx="0">
                  <c:v>8.4749999999999996</c:v>
                </c:pt>
                <c:pt idx="1">
                  <c:v>8.85</c:v>
                </c:pt>
                <c:pt idx="2">
                  <c:v>9.44</c:v>
                </c:pt>
                <c:pt idx="3">
                  <c:v>9.75</c:v>
                </c:pt>
                <c:pt idx="4">
                  <c:v>10.125</c:v>
                </c:pt>
                <c:pt idx="5">
                  <c:v>10.206</c:v>
                </c:pt>
                <c:pt idx="6">
                  <c:v>10.395999999999999</c:v>
                </c:pt>
                <c:pt idx="7">
                  <c:v>10.502000000000001</c:v>
                </c:pt>
                <c:pt idx="8">
                  <c:v>10.700999999999999</c:v>
                </c:pt>
                <c:pt idx="9">
                  <c:v>11.101999999999999</c:v>
                </c:pt>
                <c:pt idx="10">
                  <c:v>12.688000000000001</c:v>
                </c:pt>
                <c:pt idx="11">
                  <c:v>13.053999999999998</c:v>
                </c:pt>
                <c:pt idx="12">
                  <c:v>13.097999999999999</c:v>
                </c:pt>
                <c:pt idx="13">
                  <c:v>13.4</c:v>
                </c:pt>
                <c:pt idx="14">
                  <c:v>13.454999999999998</c:v>
                </c:pt>
                <c:pt idx="15">
                  <c:v>13.608000000000001</c:v>
                </c:pt>
                <c:pt idx="16">
                  <c:v>13.687999999999999</c:v>
                </c:pt>
                <c:pt idx="17">
                  <c:v>13.803999999999998</c:v>
                </c:pt>
                <c:pt idx="18">
                  <c:v>13.936000000000002</c:v>
                </c:pt>
                <c:pt idx="19">
                  <c:v>14.136000000000001</c:v>
                </c:pt>
                <c:pt idx="20">
                  <c:v>14.319000000000001</c:v>
                </c:pt>
                <c:pt idx="21">
                  <c:v>14.820000000000002</c:v>
                </c:pt>
                <c:pt idx="22">
                  <c:v>14.867999999999999</c:v>
                </c:pt>
                <c:pt idx="23">
                  <c:v>14.950000000000001</c:v>
                </c:pt>
                <c:pt idx="24">
                  <c:v>14.985999999999999</c:v>
                </c:pt>
                <c:pt idx="25">
                  <c:v>15.12</c:v>
                </c:pt>
                <c:pt idx="26">
                  <c:v>15.276000000000002</c:v>
                </c:pt>
                <c:pt idx="27">
                  <c:v>15.488</c:v>
                </c:pt>
                <c:pt idx="28">
                  <c:v>15.744000000000002</c:v>
                </c:pt>
                <c:pt idx="29">
                  <c:v>15.775999999999998</c:v>
                </c:pt>
                <c:pt idx="30">
                  <c:v>17.513999999999999</c:v>
                </c:pt>
                <c:pt idx="31">
                  <c:v>17.7</c:v>
                </c:pt>
                <c:pt idx="32">
                  <c:v>17.856000000000002</c:v>
                </c:pt>
                <c:pt idx="33">
                  <c:v>18.224</c:v>
                </c:pt>
                <c:pt idx="34">
                  <c:v>18.72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5523432"/>
        <c:axId val="365525392"/>
      </c:barChart>
      <c:catAx>
        <c:axId val="36552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5525392"/>
        <c:crosses val="autoZero"/>
        <c:auto val="1"/>
        <c:lblAlgn val="ctr"/>
        <c:lblOffset val="100"/>
        <c:noMultiLvlLbl val="0"/>
      </c:catAx>
      <c:valAx>
        <c:axId val="365525392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5523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190500</xdr:rowOff>
    </xdr:from>
    <xdr:to>
      <xdr:col>17</xdr:col>
      <xdr:colOff>600075</xdr:colOff>
      <xdr:row>37</xdr:row>
      <xdr:rowOff>9525</xdr:rowOff>
    </xdr:to>
    <xdr:graphicFrame macro="">
      <xdr:nvGraphicFramePr>
        <xdr:cNvPr id="206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2" sqref="A2"/>
    </sheetView>
  </sheetViews>
  <sheetFormatPr defaultRowHeight="15" x14ac:dyDescent="0.25"/>
  <cols>
    <col min="1" max="1" width="20.85546875" customWidth="1"/>
    <col min="2" max="2" width="16.85546875" customWidth="1"/>
    <col min="3" max="3" width="14.140625" customWidth="1"/>
    <col min="4" max="4" width="12.7109375" customWidth="1"/>
    <col min="7" max="7" width="24.7109375" customWidth="1"/>
  </cols>
  <sheetData>
    <row r="1" spans="1:9" x14ac:dyDescent="0.25">
      <c r="A1" s="1" t="s">
        <v>33</v>
      </c>
    </row>
    <row r="2" spans="1:9" x14ac:dyDescent="0.25">
      <c r="A2" t="s">
        <v>81</v>
      </c>
    </row>
    <row r="4" spans="1:9" x14ac:dyDescent="0.25">
      <c r="A4" t="s">
        <v>35</v>
      </c>
    </row>
    <row r="5" spans="1:9" x14ac:dyDescent="0.25">
      <c r="A5" t="s">
        <v>36</v>
      </c>
    </row>
    <row r="7" spans="1:9" ht="15" customHeight="1" x14ac:dyDescent="0.25">
      <c r="A7" s="2"/>
      <c r="B7" s="20" t="s">
        <v>83</v>
      </c>
      <c r="C7" s="20" t="s">
        <v>37</v>
      </c>
      <c r="D7" s="20" t="s">
        <v>42</v>
      </c>
      <c r="E7" s="2"/>
    </row>
    <row r="8" spans="1:9" x14ac:dyDescent="0.25">
      <c r="A8" s="2"/>
      <c r="B8" s="20"/>
      <c r="C8" s="20"/>
      <c r="D8" s="20"/>
      <c r="E8" s="2"/>
    </row>
    <row r="9" spans="1:9" ht="29.25" customHeight="1" thickBot="1" x14ac:dyDescent="0.3">
      <c r="A9" s="3" t="s">
        <v>0</v>
      </c>
      <c r="B9" s="21"/>
      <c r="C9" s="21"/>
      <c r="D9" s="21"/>
      <c r="E9" s="10" t="s">
        <v>84</v>
      </c>
      <c r="G9" s="17" t="s">
        <v>78</v>
      </c>
      <c r="H9" s="18" t="s">
        <v>79</v>
      </c>
      <c r="I9" t="s">
        <v>80</v>
      </c>
    </row>
    <row r="10" spans="1:9" ht="15.75" thickBot="1" x14ac:dyDescent="0.3">
      <c r="A10" t="s">
        <v>1</v>
      </c>
      <c r="B10">
        <v>7.5</v>
      </c>
      <c r="C10" s="6">
        <v>0.13</v>
      </c>
      <c r="D10" s="4">
        <f t="shared" ref="D10:D44" si="0">B10*(1+C10)</f>
        <v>8.4749999999999996</v>
      </c>
      <c r="E10" s="7" t="s">
        <v>38</v>
      </c>
      <c r="F10" s="14"/>
      <c r="G10" t="s">
        <v>45</v>
      </c>
      <c r="H10">
        <v>7.5</v>
      </c>
    </row>
    <row r="11" spans="1:9" ht="15.75" thickBot="1" x14ac:dyDescent="0.3">
      <c r="A11" t="s">
        <v>23</v>
      </c>
      <c r="B11" s="12">
        <v>7.5</v>
      </c>
      <c r="C11" s="6">
        <v>0.18</v>
      </c>
      <c r="D11" s="4">
        <f t="shared" si="0"/>
        <v>8.85</v>
      </c>
      <c r="E11" s="7" t="s">
        <v>38</v>
      </c>
      <c r="F11" s="14"/>
      <c r="G11" t="s">
        <v>46</v>
      </c>
      <c r="H11" s="12">
        <v>11.6</v>
      </c>
    </row>
    <row r="12" spans="1:9" ht="15.75" thickBot="1" x14ac:dyDescent="0.3">
      <c r="A12" t="s">
        <v>41</v>
      </c>
      <c r="B12" s="12">
        <v>8</v>
      </c>
      <c r="C12" s="6">
        <v>0.18</v>
      </c>
      <c r="D12" s="4">
        <f t="shared" si="0"/>
        <v>9.44</v>
      </c>
      <c r="E12" s="7" t="s">
        <v>38</v>
      </c>
      <c r="F12" s="14"/>
      <c r="G12" t="s">
        <v>47</v>
      </c>
      <c r="H12" s="12">
        <v>12.1</v>
      </c>
    </row>
    <row r="13" spans="1:9" ht="15.75" thickBot="1" x14ac:dyDescent="0.3">
      <c r="A13" t="s">
        <v>17</v>
      </c>
      <c r="B13" s="12">
        <v>7.5</v>
      </c>
      <c r="C13" s="5">
        <v>0.3</v>
      </c>
      <c r="D13" s="4">
        <f t="shared" si="0"/>
        <v>9.75</v>
      </c>
      <c r="E13" s="7" t="s">
        <v>38</v>
      </c>
      <c r="F13" s="14"/>
      <c r="G13" t="s">
        <v>48</v>
      </c>
      <c r="H13" s="12">
        <v>12.7</v>
      </c>
    </row>
    <row r="14" spans="1:9" ht="15.75" thickBot="1" x14ac:dyDescent="0.3">
      <c r="A14" t="s">
        <v>34</v>
      </c>
      <c r="B14" s="12">
        <v>8.1</v>
      </c>
      <c r="C14" s="6">
        <v>0.25</v>
      </c>
      <c r="D14" s="4">
        <f t="shared" si="0"/>
        <v>10.125</v>
      </c>
      <c r="E14" s="7" t="s">
        <v>38</v>
      </c>
      <c r="F14" s="14"/>
      <c r="G14" t="s">
        <v>49</v>
      </c>
      <c r="H14" s="12">
        <v>8.9</v>
      </c>
    </row>
    <row r="15" spans="1:9" ht="15.75" thickBot="1" x14ac:dyDescent="0.3">
      <c r="A15" t="s">
        <v>21</v>
      </c>
      <c r="B15" s="12">
        <v>8.1</v>
      </c>
      <c r="C15" s="5">
        <v>0.26</v>
      </c>
      <c r="D15" s="4">
        <f t="shared" si="0"/>
        <v>10.206</v>
      </c>
      <c r="E15" s="7" t="s">
        <v>38</v>
      </c>
      <c r="F15" s="14"/>
      <c r="G15" t="s">
        <v>50</v>
      </c>
      <c r="H15" s="12">
        <v>10.8</v>
      </c>
    </row>
    <row r="16" spans="1:9" ht="15.75" thickBot="1" x14ac:dyDescent="0.3">
      <c r="A16" t="s">
        <v>31</v>
      </c>
      <c r="B16" s="12">
        <v>9.1999999999999993</v>
      </c>
      <c r="C16" s="5">
        <v>0.13</v>
      </c>
      <c r="D16" s="4">
        <f t="shared" si="0"/>
        <v>10.395999999999999</v>
      </c>
      <c r="E16" s="7" t="s">
        <v>38</v>
      </c>
      <c r="F16" s="14"/>
      <c r="G16" t="s">
        <v>51</v>
      </c>
      <c r="H16" s="12">
        <v>14.4</v>
      </c>
    </row>
    <row r="17" spans="1:9" ht="15.75" thickBot="1" x14ac:dyDescent="0.3">
      <c r="A17" t="s">
        <v>5</v>
      </c>
      <c r="B17" s="12">
        <v>8.9</v>
      </c>
      <c r="C17" s="6">
        <v>0.18</v>
      </c>
      <c r="D17" s="4">
        <f t="shared" si="0"/>
        <v>10.502000000000001</v>
      </c>
      <c r="E17" s="7" t="s">
        <v>38</v>
      </c>
      <c r="F17" s="16"/>
      <c r="G17" t="s">
        <v>52</v>
      </c>
      <c r="H17" s="12">
        <v>10.4</v>
      </c>
    </row>
    <row r="18" spans="1:9" ht="15.75" thickBot="1" x14ac:dyDescent="0.3">
      <c r="A18" t="s">
        <v>22</v>
      </c>
      <c r="B18" s="12">
        <v>8.6999999999999993</v>
      </c>
      <c r="C18" s="5">
        <v>0.23</v>
      </c>
      <c r="D18" s="4">
        <f t="shared" si="0"/>
        <v>10.700999999999999</v>
      </c>
      <c r="E18" s="7" t="s">
        <v>38</v>
      </c>
      <c r="F18" s="16"/>
      <c r="G18" t="s">
        <v>77</v>
      </c>
      <c r="H18" s="12">
        <v>11.6</v>
      </c>
      <c r="I18" s="13"/>
    </row>
    <row r="19" spans="1:9" ht="15.75" thickBot="1" x14ac:dyDescent="0.3">
      <c r="A19" t="s">
        <v>15</v>
      </c>
      <c r="B19" s="12">
        <v>9.1</v>
      </c>
      <c r="C19" s="6">
        <v>0.22</v>
      </c>
      <c r="D19" s="4">
        <f t="shared" si="0"/>
        <v>11.101999999999999</v>
      </c>
      <c r="E19" s="7" t="s">
        <v>38</v>
      </c>
      <c r="F19" s="16"/>
      <c r="G19" t="s">
        <v>53</v>
      </c>
      <c r="H19" s="12">
        <v>10.7</v>
      </c>
    </row>
    <row r="20" spans="1:9" ht="15.75" thickBot="1" x14ac:dyDescent="0.3">
      <c r="A20" t="s">
        <v>8</v>
      </c>
      <c r="B20" s="12">
        <v>10.4</v>
      </c>
      <c r="C20" s="5">
        <v>0.22</v>
      </c>
      <c r="D20" s="4">
        <f t="shared" si="0"/>
        <v>12.688000000000001</v>
      </c>
      <c r="E20" s="8" t="s">
        <v>39</v>
      </c>
      <c r="F20" s="16"/>
      <c r="G20" t="s">
        <v>54</v>
      </c>
      <c r="H20" s="12">
        <v>12.6</v>
      </c>
    </row>
    <row r="21" spans="1:9" ht="15.75" thickBot="1" x14ac:dyDescent="0.3">
      <c r="A21" s="19" t="s">
        <v>10</v>
      </c>
      <c r="B21" s="12">
        <v>10.7</v>
      </c>
      <c r="C21" s="5">
        <v>0.22</v>
      </c>
      <c r="D21" s="4">
        <f t="shared" si="0"/>
        <v>13.053999999999998</v>
      </c>
      <c r="E21" s="8" t="s">
        <v>39</v>
      </c>
      <c r="F21" s="16"/>
      <c r="G21" t="s">
        <v>82</v>
      </c>
      <c r="H21" s="12">
        <v>8.1</v>
      </c>
    </row>
    <row r="22" spans="1:9" ht="15.75" thickBot="1" x14ac:dyDescent="0.3">
      <c r="A22" t="s">
        <v>27</v>
      </c>
      <c r="B22" s="12">
        <v>11.1</v>
      </c>
      <c r="C22" s="6">
        <v>0.18</v>
      </c>
      <c r="D22" s="4">
        <f t="shared" si="0"/>
        <v>13.097999999999999</v>
      </c>
      <c r="E22" s="8" t="s">
        <v>39</v>
      </c>
      <c r="F22" s="16"/>
      <c r="G22" t="s">
        <v>55</v>
      </c>
      <c r="H22" s="12">
        <v>13.4</v>
      </c>
    </row>
    <row r="23" spans="1:9" ht="15.75" thickBot="1" x14ac:dyDescent="0.3">
      <c r="A23" t="s">
        <v>30</v>
      </c>
      <c r="B23" s="12">
        <v>10</v>
      </c>
      <c r="C23" s="5">
        <v>0.34</v>
      </c>
      <c r="D23" s="4">
        <f t="shared" si="0"/>
        <v>13.4</v>
      </c>
      <c r="E23" s="8" t="s">
        <v>39</v>
      </c>
      <c r="F23" s="16"/>
      <c r="G23" t="s">
        <v>56</v>
      </c>
      <c r="H23" s="12">
        <v>10.4</v>
      </c>
    </row>
    <row r="24" spans="1:9" ht="15.75" thickBot="1" x14ac:dyDescent="0.3">
      <c r="A24" t="s">
        <v>28</v>
      </c>
      <c r="B24" s="12">
        <v>11.5</v>
      </c>
      <c r="C24" s="5">
        <v>0.17</v>
      </c>
      <c r="D24" s="4">
        <f t="shared" si="0"/>
        <v>13.454999999999998</v>
      </c>
      <c r="E24" s="8" t="s">
        <v>39</v>
      </c>
      <c r="F24" s="16"/>
      <c r="G24" t="s">
        <v>57</v>
      </c>
      <c r="H24" s="12">
        <v>11.4</v>
      </c>
    </row>
    <row r="25" spans="1:9" ht="15.75" thickBot="1" x14ac:dyDescent="0.3">
      <c r="A25" t="s">
        <v>6</v>
      </c>
      <c r="B25" s="12">
        <v>10.8</v>
      </c>
      <c r="C25" s="5">
        <v>0.26</v>
      </c>
      <c r="D25" s="4">
        <f t="shared" si="0"/>
        <v>13.608000000000001</v>
      </c>
      <c r="E25" s="8" t="s">
        <v>39</v>
      </c>
      <c r="F25" s="16"/>
      <c r="G25" t="s">
        <v>58</v>
      </c>
      <c r="H25" s="12">
        <v>9.1</v>
      </c>
    </row>
    <row r="26" spans="1:9" ht="15.75" thickBot="1" x14ac:dyDescent="0.3">
      <c r="A26" t="s">
        <v>9</v>
      </c>
      <c r="B26" s="12">
        <v>11.6</v>
      </c>
      <c r="C26" s="5">
        <v>0.18</v>
      </c>
      <c r="D26" s="4">
        <f t="shared" si="0"/>
        <v>13.687999999999999</v>
      </c>
      <c r="E26" s="8" t="s">
        <v>39</v>
      </c>
      <c r="F26" s="16"/>
      <c r="G26" t="s">
        <v>59</v>
      </c>
      <c r="H26" s="12">
        <v>13</v>
      </c>
    </row>
    <row r="27" spans="1:9" ht="15.75" thickBot="1" x14ac:dyDescent="0.3">
      <c r="A27" t="s">
        <v>24</v>
      </c>
      <c r="B27" s="12">
        <v>11.6</v>
      </c>
      <c r="C27" s="5">
        <v>0.19</v>
      </c>
      <c r="D27" s="4">
        <f t="shared" si="0"/>
        <v>13.803999999999998</v>
      </c>
      <c r="E27" s="8" t="s">
        <v>39</v>
      </c>
      <c r="F27" s="16"/>
      <c r="G27" t="s">
        <v>60</v>
      </c>
      <c r="H27" s="12">
        <v>7.5</v>
      </c>
    </row>
    <row r="28" spans="1:9" ht="15.75" thickBot="1" x14ac:dyDescent="0.3">
      <c r="A28" t="s">
        <v>13</v>
      </c>
      <c r="B28" s="12">
        <v>10.4</v>
      </c>
      <c r="C28" s="5">
        <v>0.34</v>
      </c>
      <c r="D28" s="4">
        <f t="shared" si="0"/>
        <v>13.936000000000002</v>
      </c>
      <c r="E28" s="8" t="s">
        <v>39</v>
      </c>
      <c r="F28" s="16"/>
      <c r="G28" t="s">
        <v>61</v>
      </c>
      <c r="H28" s="12">
        <v>12.9</v>
      </c>
    </row>
    <row r="29" spans="1:9" ht="15.75" thickBot="1" x14ac:dyDescent="0.3">
      <c r="A29" t="s">
        <v>14</v>
      </c>
      <c r="B29" s="12">
        <v>11.4</v>
      </c>
      <c r="C29" s="5">
        <v>0.24</v>
      </c>
      <c r="D29" s="4">
        <f t="shared" si="0"/>
        <v>14.136000000000001</v>
      </c>
      <c r="E29" s="8" t="s">
        <v>39</v>
      </c>
      <c r="F29" s="16"/>
      <c r="G29" t="s">
        <v>62</v>
      </c>
      <c r="H29" s="12">
        <v>15</v>
      </c>
    </row>
    <row r="30" spans="1:9" ht="15.75" thickBot="1" x14ac:dyDescent="0.3">
      <c r="A30" t="s">
        <v>18</v>
      </c>
      <c r="B30" s="12">
        <v>12.9</v>
      </c>
      <c r="C30" s="5">
        <v>0.11</v>
      </c>
      <c r="D30" s="4">
        <f t="shared" si="0"/>
        <v>14.319000000000001</v>
      </c>
      <c r="E30" s="8" t="s">
        <v>39</v>
      </c>
      <c r="F30" s="16"/>
      <c r="G30" t="s">
        <v>63</v>
      </c>
      <c r="H30" s="12">
        <v>13</v>
      </c>
    </row>
    <row r="31" spans="1:9" ht="15.75" thickBot="1" x14ac:dyDescent="0.3">
      <c r="A31" t="s">
        <v>20</v>
      </c>
      <c r="B31" s="12">
        <v>13</v>
      </c>
      <c r="C31" s="5">
        <v>0.14000000000000001</v>
      </c>
      <c r="D31" s="4">
        <f t="shared" si="0"/>
        <v>14.820000000000002</v>
      </c>
      <c r="E31" s="9" t="s">
        <v>40</v>
      </c>
      <c r="F31" s="16"/>
      <c r="G31" t="s">
        <v>64</v>
      </c>
      <c r="H31" s="12">
        <v>8.1</v>
      </c>
    </row>
    <row r="32" spans="1:9" ht="15.75" thickBot="1" x14ac:dyDescent="0.3">
      <c r="A32" t="s">
        <v>29</v>
      </c>
      <c r="B32" s="12">
        <v>12.6</v>
      </c>
      <c r="C32" s="5">
        <v>0.18</v>
      </c>
      <c r="D32" s="4">
        <f t="shared" si="0"/>
        <v>14.867999999999999</v>
      </c>
      <c r="E32" s="9" t="s">
        <v>40</v>
      </c>
      <c r="F32" s="15"/>
      <c r="G32" t="s">
        <v>41</v>
      </c>
      <c r="H32" s="12">
        <v>8</v>
      </c>
    </row>
    <row r="33" spans="1:8" ht="15.75" thickBot="1" x14ac:dyDescent="0.3">
      <c r="A33" t="s">
        <v>32</v>
      </c>
      <c r="B33" s="12">
        <v>11.5</v>
      </c>
      <c r="C33" s="5">
        <v>0.3</v>
      </c>
      <c r="D33" s="4">
        <f t="shared" si="0"/>
        <v>14.950000000000001</v>
      </c>
      <c r="E33" s="9" t="s">
        <v>40</v>
      </c>
      <c r="F33" s="15"/>
      <c r="G33" t="s">
        <v>65</v>
      </c>
      <c r="H33" s="12">
        <v>8.6999999999999993</v>
      </c>
    </row>
    <row r="34" spans="1:8" ht="15.75" thickBot="1" x14ac:dyDescent="0.3">
      <c r="A34" t="s">
        <v>4</v>
      </c>
      <c r="B34" s="12">
        <v>12.7</v>
      </c>
      <c r="C34" s="5">
        <v>0.18</v>
      </c>
      <c r="D34" s="4">
        <f t="shared" si="0"/>
        <v>14.985999999999999</v>
      </c>
      <c r="E34" s="9" t="s">
        <v>40</v>
      </c>
      <c r="F34" s="15"/>
      <c r="G34" t="s">
        <v>66</v>
      </c>
      <c r="H34" s="12">
        <v>7.5</v>
      </c>
    </row>
    <row r="35" spans="1:8" ht="15.75" thickBot="1" x14ac:dyDescent="0.3">
      <c r="A35" t="s">
        <v>11</v>
      </c>
      <c r="B35" s="12">
        <v>12.6</v>
      </c>
      <c r="C35" s="5">
        <v>0.2</v>
      </c>
      <c r="D35" s="4">
        <f t="shared" si="0"/>
        <v>15.12</v>
      </c>
      <c r="E35" s="9" t="s">
        <v>40</v>
      </c>
      <c r="F35" s="15"/>
      <c r="G35" t="s">
        <v>67</v>
      </c>
      <c r="H35" s="12">
        <v>11.6</v>
      </c>
    </row>
    <row r="36" spans="1:8" ht="15.75" thickBot="1" x14ac:dyDescent="0.3">
      <c r="A36" t="s">
        <v>43</v>
      </c>
      <c r="B36" s="12">
        <v>11.4</v>
      </c>
      <c r="C36" s="5">
        <v>0.34</v>
      </c>
      <c r="D36" s="4">
        <f t="shared" si="0"/>
        <v>15.276000000000002</v>
      </c>
      <c r="E36" s="9" t="s">
        <v>40</v>
      </c>
      <c r="F36" s="15"/>
      <c r="G36" t="s">
        <v>68</v>
      </c>
      <c r="H36" s="12">
        <v>12.3</v>
      </c>
    </row>
    <row r="37" spans="1:8" ht="15.75" thickBot="1" x14ac:dyDescent="0.3">
      <c r="A37" t="s">
        <v>3</v>
      </c>
      <c r="B37" s="12">
        <v>12.1</v>
      </c>
      <c r="C37" s="5">
        <v>0.28000000000000003</v>
      </c>
      <c r="D37" s="4">
        <f t="shared" si="0"/>
        <v>15.488</v>
      </c>
      <c r="E37" s="9" t="s">
        <v>40</v>
      </c>
      <c r="F37" s="15"/>
      <c r="G37" t="s">
        <v>69</v>
      </c>
      <c r="H37" s="12">
        <v>12.6</v>
      </c>
    </row>
    <row r="38" spans="1:8" ht="15.75" thickBot="1" x14ac:dyDescent="0.3">
      <c r="A38" t="s">
        <v>25</v>
      </c>
      <c r="B38" s="12">
        <v>12.3</v>
      </c>
      <c r="C38" s="5">
        <v>0.28000000000000003</v>
      </c>
      <c r="D38" s="4">
        <f t="shared" si="0"/>
        <v>15.744000000000002</v>
      </c>
      <c r="E38" s="9" t="s">
        <v>40</v>
      </c>
      <c r="F38" s="15"/>
      <c r="G38" t="s">
        <v>70</v>
      </c>
      <c r="H38" s="12">
        <v>11.1</v>
      </c>
    </row>
    <row r="39" spans="1:8" ht="15.75" thickBot="1" x14ac:dyDescent="0.3">
      <c r="A39" t="s">
        <v>2</v>
      </c>
      <c r="B39" s="12">
        <v>11.6</v>
      </c>
      <c r="C39" s="5">
        <v>0.36</v>
      </c>
      <c r="D39" s="4">
        <f t="shared" si="0"/>
        <v>15.775999999999998</v>
      </c>
      <c r="E39" s="9" t="s">
        <v>40</v>
      </c>
      <c r="F39" s="15"/>
      <c r="G39" t="s">
        <v>71</v>
      </c>
      <c r="H39" s="12">
        <v>11.5</v>
      </c>
    </row>
    <row r="40" spans="1:8" ht="15.75" thickBot="1" x14ac:dyDescent="0.3">
      <c r="A40" t="s">
        <v>26</v>
      </c>
      <c r="B40" s="12">
        <v>12.6</v>
      </c>
      <c r="C40" s="5">
        <v>0.39</v>
      </c>
      <c r="D40" s="4">
        <f t="shared" si="0"/>
        <v>17.513999999999999</v>
      </c>
      <c r="E40" s="9" t="s">
        <v>40</v>
      </c>
      <c r="F40" s="15"/>
      <c r="G40" t="s">
        <v>72</v>
      </c>
      <c r="H40" s="12">
        <v>12.6</v>
      </c>
    </row>
    <row r="41" spans="1:8" ht="15.75" thickBot="1" x14ac:dyDescent="0.3">
      <c r="A41" t="s">
        <v>19</v>
      </c>
      <c r="B41" s="12">
        <v>15</v>
      </c>
      <c r="C41" s="5">
        <v>0.18</v>
      </c>
      <c r="D41" s="4">
        <f t="shared" si="0"/>
        <v>17.7</v>
      </c>
      <c r="E41" s="9" t="s">
        <v>40</v>
      </c>
      <c r="F41" s="15"/>
      <c r="G41" t="s">
        <v>73</v>
      </c>
      <c r="H41" s="12">
        <v>10</v>
      </c>
    </row>
    <row r="42" spans="1:8" ht="15.75" thickBot="1" x14ac:dyDescent="0.3">
      <c r="A42" t="s">
        <v>7</v>
      </c>
      <c r="B42" s="12">
        <v>14.4</v>
      </c>
      <c r="C42" s="5">
        <v>0.24</v>
      </c>
      <c r="D42" s="4">
        <f t="shared" si="0"/>
        <v>17.856000000000002</v>
      </c>
      <c r="E42" s="9" t="s">
        <v>40</v>
      </c>
      <c r="F42" s="15"/>
      <c r="G42" t="s">
        <v>74</v>
      </c>
      <c r="H42" s="12">
        <v>9.1999999999999993</v>
      </c>
    </row>
    <row r="43" spans="1:8" ht="15.75" thickBot="1" x14ac:dyDescent="0.3">
      <c r="A43" t="s">
        <v>12</v>
      </c>
      <c r="B43" s="12">
        <v>13.4</v>
      </c>
      <c r="C43" s="5">
        <v>0.36</v>
      </c>
      <c r="D43" s="4">
        <f t="shared" si="0"/>
        <v>18.224</v>
      </c>
      <c r="E43" s="9" t="s">
        <v>40</v>
      </c>
      <c r="F43" s="15"/>
      <c r="G43" t="s">
        <v>75</v>
      </c>
      <c r="H43" s="12">
        <v>11.5</v>
      </c>
    </row>
    <row r="44" spans="1:8" ht="15.75" thickBot="1" x14ac:dyDescent="0.3">
      <c r="A44" t="s">
        <v>16</v>
      </c>
      <c r="B44" s="12">
        <v>13</v>
      </c>
      <c r="C44" s="5">
        <v>0.44</v>
      </c>
      <c r="D44" s="4">
        <f t="shared" si="0"/>
        <v>18.72</v>
      </c>
      <c r="E44" s="9" t="s">
        <v>40</v>
      </c>
      <c r="F44" s="15"/>
      <c r="G44" t="s">
        <v>76</v>
      </c>
      <c r="H44" s="12">
        <v>11.4</v>
      </c>
    </row>
    <row r="45" spans="1:8" x14ac:dyDescent="0.25">
      <c r="A45" s="1" t="s">
        <v>44</v>
      </c>
      <c r="B45" s="1"/>
      <c r="C45" s="11">
        <f>AVERAGE(C10:C44)</f>
        <v>0.23942857142857146</v>
      </c>
    </row>
  </sheetData>
  <sortState ref="A10:E44">
    <sortCondition ref="D10:D44"/>
  </sortState>
  <mergeCells count="3">
    <mergeCell ref="C7:C9"/>
    <mergeCell ref="B7:B9"/>
    <mergeCell ref="D7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0" sqref="T20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2013-08-15T07:47:46Z</dcterms:created>
  <dcterms:modified xsi:type="dcterms:W3CDTF">2019-02-09T15:06:10Z</dcterms:modified>
</cp:coreProperties>
</file>